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36" windowWidth="8400" windowHeight="4440"/>
  </bookViews>
  <sheets>
    <sheet name="Model" sheetId="1" r:id="rId1"/>
  </sheets>
  <definedNames>
    <definedName name="Logical_upper_bound">Model!$B$22:$C$22</definedName>
    <definedName name="Operate_line">Model!$B$17:$C$17</definedName>
    <definedName name="Produced">Model!$B$26:$B$28</definedName>
    <definedName name="Required">Model!$D$26:$D$28</definedName>
    <definedName name="solver_adj" localSheetId="0" hidden="1">Model!$B$17:$C$17,Model!$B$20:$C$20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Model!$B$17:$C$17</definedName>
    <definedName name="solver_lhs2" localSheetId="0" hidden="1">Model!$B$26:$B$28</definedName>
    <definedName name="solver_lhs3" localSheetId="0" hidden="1">Model!$B$20:$C$20</definedName>
    <definedName name="solver_lhs4" localSheetId="0" hidden="1">Model!$B$20:$C$20</definedName>
    <definedName name="solver_lhs5" localSheetId="0" hidden="1">Model!$B$20:$C$20</definedName>
    <definedName name="solver_lhs6" localSheetId="0" hidden="1">Model!$B$26:$B$28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Model!$B$32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3</definedName>
    <definedName name="solver_rel3" localSheetId="0" hidden="1">1</definedName>
    <definedName name="solver_rel4" localSheetId="0" hidden="1">4</definedName>
    <definedName name="solver_rel5" localSheetId="0" hidden="1">1</definedName>
    <definedName name="solver_rel6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Required</definedName>
    <definedName name="solver_rhs3" localSheetId="0" hidden="1">Model!$B$22:$C$22</definedName>
    <definedName name="solver_rhs4" localSheetId="0" hidden="1">integer</definedName>
    <definedName name="solver_rhs5" localSheetId="0" hidden="1">Model!$B$22:$C$22</definedName>
    <definedName name="solver_rhs6" localSheetId="0" hidden="1">Model!$D$26:$D$28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Model!$B$32</definedName>
    <definedName name="Workers_assigned">Model!$B$20:$C$20</definedName>
  </definedNames>
  <calcPr calcId="152511"/>
</workbook>
</file>

<file path=xl/calcChain.xml><?xml version="1.0" encoding="utf-8"?>
<calcChain xmlns="http://schemas.openxmlformats.org/spreadsheetml/2006/main">
  <c r="B30" i="1" l="1"/>
  <c r="B31" i="1"/>
  <c r="B27" i="1"/>
  <c r="B28" i="1"/>
  <c r="B26" i="1"/>
  <c r="B22" i="1"/>
  <c r="C22" i="1"/>
  <c r="B32" i="1" l="1"/>
</calcChain>
</file>

<file path=xl/sharedStrings.xml><?xml version="1.0" encoding="utf-8"?>
<sst xmlns="http://schemas.openxmlformats.org/spreadsheetml/2006/main" count="47" uniqueCount="31">
  <si>
    <t>Worker pay per week and setup cost on each line</t>
  </si>
  <si>
    <t>Line 1</t>
  </si>
  <si>
    <t>Line 2</t>
  </si>
  <si>
    <t>Worker pay</t>
  </si>
  <si>
    <t>Setup cost</t>
  </si>
  <si>
    <t>Output per worker per week on each line for each type of glue</t>
  </si>
  <si>
    <t>Glue 1</t>
  </si>
  <si>
    <t>Glue 2</t>
  </si>
  <si>
    <t>Glue 3</t>
  </si>
  <si>
    <t>&lt;=</t>
  </si>
  <si>
    <t>Logical upper bound</t>
  </si>
  <si>
    <t>Constraints on glue production</t>
  </si>
  <si>
    <t>Produced</t>
  </si>
  <si>
    <t>Required</t>
  </si>
  <si>
    <t>&gt;=</t>
  </si>
  <si>
    <t>Total cost</t>
  </si>
  <si>
    <t>Glue production</t>
  </si>
  <si>
    <t>Range names used:</t>
  </si>
  <si>
    <t>Maximum workers per line</t>
  </si>
  <si>
    <t>Operate line</t>
  </si>
  <si>
    <t>Workers assigned</t>
  </si>
  <si>
    <t>Logical_upper_bound</t>
  </si>
  <si>
    <t>=Model!$B$22:$C$22</t>
  </si>
  <si>
    <t>Operate_line</t>
  </si>
  <si>
    <t>=Model!$B$17:$C$17</t>
  </si>
  <si>
    <t>=Model!$B$26:$B$28</t>
  </si>
  <si>
    <t>=Model!$D$26:$D$28</t>
  </si>
  <si>
    <t>Total_cost</t>
  </si>
  <si>
    <t>=Model!$B$32</t>
  </si>
  <si>
    <t>Workers_assigned</t>
  </si>
  <si>
    <t>=Model!$B$20:$C$20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</si>
</sst>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2" borderId="0" xfId="0" applyFont="1" applyFill="1" applyBorder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164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1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2"/>
  <sheetViews>
    <sheetView tabSelected="1" workbookViewId="0"/>
  </sheetViews>
  <sheetFormatPr defaultColWidth="9.109375" defaultRowHeight="14.4" x14ac:dyDescent="0.3"/>
  <cols>
    <col min="1" max="1" width="25.6640625" style="2" customWidth="1"/>
    <col min="2" max="5" width="9.109375" style="2"/>
    <col min="6" max="6" width="20.33203125" style="2" bestFit="1" customWidth="1"/>
    <col min="7" max="16384" width="9.109375" style="2"/>
  </cols>
  <sheetData>
    <row r="1" spans="1:7" x14ac:dyDescent="0.3">
      <c r="A1" s="1" t="s">
        <v>16</v>
      </c>
      <c r="F1" s="1" t="s">
        <v>17</v>
      </c>
    </row>
    <row r="2" spans="1:7" x14ac:dyDescent="0.3">
      <c r="F2" s="3" t="s">
        <v>21</v>
      </c>
      <c r="G2" s="3" t="s">
        <v>22</v>
      </c>
    </row>
    <row r="3" spans="1:7" x14ac:dyDescent="0.3">
      <c r="A3" s="2" t="s">
        <v>18</v>
      </c>
      <c r="B3" s="4">
        <v>20</v>
      </c>
      <c r="F3" s="3" t="s">
        <v>23</v>
      </c>
      <c r="G3" s="3" t="s">
        <v>24</v>
      </c>
    </row>
    <row r="4" spans="1:7" x14ac:dyDescent="0.3">
      <c r="F4" s="3" t="s">
        <v>12</v>
      </c>
      <c r="G4" s="3" t="s">
        <v>25</v>
      </c>
    </row>
    <row r="5" spans="1:7" x14ac:dyDescent="0.3">
      <c r="A5" s="2" t="s">
        <v>0</v>
      </c>
      <c r="F5" s="3" t="s">
        <v>13</v>
      </c>
      <c r="G5" s="3" t="s">
        <v>26</v>
      </c>
    </row>
    <row r="6" spans="1:7" s="5" customFormat="1" x14ac:dyDescent="0.3">
      <c r="B6" s="5" t="s">
        <v>1</v>
      </c>
      <c r="C6" s="5" t="s">
        <v>2</v>
      </c>
      <c r="F6" s="6" t="s">
        <v>27</v>
      </c>
      <c r="G6" s="6" t="s">
        <v>28</v>
      </c>
    </row>
    <row r="7" spans="1:7" x14ac:dyDescent="0.3">
      <c r="A7" s="2" t="s">
        <v>3</v>
      </c>
      <c r="B7" s="7">
        <v>500</v>
      </c>
      <c r="C7" s="7">
        <v>900</v>
      </c>
      <c r="F7" s="3" t="s">
        <v>29</v>
      </c>
      <c r="G7" s="3" t="s">
        <v>30</v>
      </c>
    </row>
    <row r="8" spans="1:7" x14ac:dyDescent="0.3">
      <c r="A8" s="2" t="s">
        <v>4</v>
      </c>
      <c r="B8" s="7">
        <v>5000</v>
      </c>
      <c r="C8" s="7">
        <v>4000</v>
      </c>
    </row>
    <row r="9" spans="1:7" x14ac:dyDescent="0.3">
      <c r="F9" s="1"/>
    </row>
    <row r="10" spans="1:7" x14ac:dyDescent="0.3">
      <c r="A10" s="2" t="s">
        <v>5</v>
      </c>
      <c r="F10" s="8"/>
      <c r="G10" s="9"/>
    </row>
    <row r="11" spans="1:7" x14ac:dyDescent="0.3">
      <c r="B11" s="5" t="s">
        <v>1</v>
      </c>
      <c r="C11" s="5" t="s">
        <v>2</v>
      </c>
      <c r="F11" s="8"/>
      <c r="G11" s="9"/>
    </row>
    <row r="12" spans="1:7" x14ac:dyDescent="0.3">
      <c r="A12" s="2" t="s">
        <v>6</v>
      </c>
      <c r="B12" s="4">
        <v>20</v>
      </c>
      <c r="C12" s="4">
        <v>50</v>
      </c>
      <c r="F12" s="8"/>
      <c r="G12" s="9"/>
    </row>
    <row r="13" spans="1:7" x14ac:dyDescent="0.3">
      <c r="A13" s="2" t="s">
        <v>7</v>
      </c>
      <c r="B13" s="4">
        <v>30</v>
      </c>
      <c r="C13" s="4">
        <v>35</v>
      </c>
      <c r="F13" s="8"/>
      <c r="G13" s="9"/>
    </row>
    <row r="14" spans="1:7" x14ac:dyDescent="0.3">
      <c r="A14" s="2" t="s">
        <v>8</v>
      </c>
      <c r="B14" s="4">
        <v>40</v>
      </c>
      <c r="C14" s="4">
        <v>45</v>
      </c>
      <c r="F14" s="8"/>
      <c r="G14" s="9"/>
    </row>
    <row r="15" spans="1:7" x14ac:dyDescent="0.3">
      <c r="F15" s="8"/>
      <c r="G15" s="9"/>
    </row>
    <row r="16" spans="1:7" x14ac:dyDescent="0.3">
      <c r="B16" s="5" t="s">
        <v>1</v>
      </c>
      <c r="C16" s="5" t="s">
        <v>2</v>
      </c>
      <c r="F16" s="8"/>
      <c r="G16" s="9"/>
    </row>
    <row r="17" spans="1:4" x14ac:dyDescent="0.3">
      <c r="A17" s="2" t="s">
        <v>19</v>
      </c>
      <c r="B17" s="10">
        <v>1</v>
      </c>
      <c r="C17" s="10">
        <v>1</v>
      </c>
    </row>
    <row r="19" spans="1:4" x14ac:dyDescent="0.3">
      <c r="B19" s="5" t="s">
        <v>1</v>
      </c>
      <c r="C19" s="5" t="s">
        <v>2</v>
      </c>
    </row>
    <row r="20" spans="1:4" x14ac:dyDescent="0.3">
      <c r="A20" s="2" t="s">
        <v>20</v>
      </c>
      <c r="B20" s="10">
        <v>13</v>
      </c>
      <c r="C20" s="11">
        <v>11</v>
      </c>
    </row>
    <row r="21" spans="1:4" x14ac:dyDescent="0.3">
      <c r="B21" s="5" t="s">
        <v>9</v>
      </c>
      <c r="C21" s="5" t="s">
        <v>9</v>
      </c>
    </row>
    <row r="22" spans="1:4" x14ac:dyDescent="0.3">
      <c r="A22" s="2" t="s">
        <v>10</v>
      </c>
      <c r="B22" s="2">
        <f>B17*$B$3</f>
        <v>20</v>
      </c>
      <c r="C22" s="2">
        <f>C17*$B$3</f>
        <v>20</v>
      </c>
    </row>
    <row r="24" spans="1:4" x14ac:dyDescent="0.3">
      <c r="A24" s="2" t="s">
        <v>11</v>
      </c>
    </row>
    <row r="25" spans="1:4" x14ac:dyDescent="0.3">
      <c r="B25" s="5" t="s">
        <v>12</v>
      </c>
      <c r="C25" s="5"/>
      <c r="D25" s="5" t="s">
        <v>13</v>
      </c>
    </row>
    <row r="26" spans="1:4" x14ac:dyDescent="0.3">
      <c r="A26" s="2" t="s">
        <v>6</v>
      </c>
      <c r="B26" s="2">
        <f>SUMPRODUCT(B12:C12,$B$20:$C$20)</f>
        <v>810</v>
      </c>
      <c r="C26" s="12" t="s">
        <v>14</v>
      </c>
      <c r="D26" s="4">
        <v>800</v>
      </c>
    </row>
    <row r="27" spans="1:4" x14ac:dyDescent="0.3">
      <c r="A27" s="2" t="s">
        <v>7</v>
      </c>
      <c r="B27" s="2">
        <f>SUMPRODUCT(B13:C13,$B$20:$C$20)</f>
        <v>775</v>
      </c>
      <c r="C27" s="12" t="s">
        <v>14</v>
      </c>
      <c r="D27" s="4">
        <v>750</v>
      </c>
    </row>
    <row r="28" spans="1:4" x14ac:dyDescent="0.3">
      <c r="A28" s="2" t="s">
        <v>8</v>
      </c>
      <c r="B28" s="2">
        <f>SUMPRODUCT(B14:C14,$B$20:$C$20)</f>
        <v>1015</v>
      </c>
      <c r="C28" s="12" t="s">
        <v>14</v>
      </c>
      <c r="D28" s="4">
        <v>1000</v>
      </c>
    </row>
    <row r="30" spans="1:4" x14ac:dyDescent="0.3">
      <c r="A30" s="2" t="s">
        <v>3</v>
      </c>
      <c r="B30" s="13">
        <f>SUMPRODUCT(B7:C7,B20:C20)</f>
        <v>16400</v>
      </c>
    </row>
    <row r="31" spans="1:4" x14ac:dyDescent="0.3">
      <c r="A31" s="2" t="s">
        <v>4</v>
      </c>
      <c r="B31" s="13">
        <f>SUMPRODUCT(B8:C8,B17:C17)</f>
        <v>9000</v>
      </c>
    </row>
    <row r="32" spans="1:4" x14ac:dyDescent="0.3">
      <c r="A32" s="2" t="s">
        <v>15</v>
      </c>
      <c r="B32" s="14">
        <f>SUM(B30:B31)</f>
        <v>25400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Logical_upper_bound</vt:lpstr>
      <vt:lpstr>Operate_line</vt:lpstr>
      <vt:lpstr>Produced</vt:lpstr>
      <vt:lpstr>Required</vt:lpstr>
      <vt:lpstr>Total_cost</vt:lpstr>
      <vt:lpstr>Workers_assigned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1996-02-18T17:31:46Z</cp:lastPrinted>
  <dcterms:created xsi:type="dcterms:W3CDTF">1996-02-17T16:31:45Z</dcterms:created>
  <dcterms:modified xsi:type="dcterms:W3CDTF">2014-03-10T15:55:50Z</dcterms:modified>
</cp:coreProperties>
</file>